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4040" windowHeight="36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tatus">[1]U15GHurd!$N$9:$N$12</definedName>
  </definedNames>
  <calcPr calcId="125725"/>
</workbook>
</file>

<file path=xl/calcChain.xml><?xml version="1.0" encoding="utf-8"?>
<calcChain xmlns="http://schemas.openxmlformats.org/spreadsheetml/2006/main">
  <c r="O21" i="1"/>
  <c r="O5"/>
  <c r="O8"/>
  <c r="O4"/>
  <c r="O6"/>
  <c r="O7"/>
  <c r="O12"/>
  <c r="O13"/>
  <c r="O16"/>
  <c r="O15"/>
  <c r="O14"/>
  <c r="O11"/>
  <c r="O10"/>
  <c r="O20"/>
  <c r="O19"/>
  <c r="O18"/>
  <c r="O26"/>
  <c r="O24"/>
  <c r="O23"/>
  <c r="O25"/>
  <c r="O3"/>
</calcChain>
</file>

<file path=xl/sharedStrings.xml><?xml version="1.0" encoding="utf-8"?>
<sst xmlns="http://schemas.openxmlformats.org/spreadsheetml/2006/main" count="100" uniqueCount="61">
  <si>
    <t>Illiam Parnell</t>
  </si>
  <si>
    <t>U15 Boys</t>
  </si>
  <si>
    <t>U13 Girls</t>
  </si>
  <si>
    <t>CRHS</t>
  </si>
  <si>
    <t>NAC</t>
  </si>
  <si>
    <t>Kyle Martin</t>
  </si>
  <si>
    <t>U13 Boys</t>
  </si>
  <si>
    <t>MH</t>
  </si>
  <si>
    <t>Craig Martin</t>
  </si>
  <si>
    <t>Abbie Melvin</t>
  </si>
  <si>
    <t>U15 Girls</t>
  </si>
  <si>
    <t>Jessica Hill</t>
  </si>
  <si>
    <t>Leah Goddard</t>
  </si>
  <si>
    <t>Aalin cain</t>
  </si>
  <si>
    <t>WAC</t>
  </si>
  <si>
    <t>James Harrison</t>
  </si>
  <si>
    <t>Megan Pitts</t>
  </si>
  <si>
    <t>Angela Aumonier</t>
  </si>
  <si>
    <t>Caitlin Christian</t>
  </si>
  <si>
    <t>Emily Barratt</t>
  </si>
  <si>
    <t>Grimsby Harriers</t>
  </si>
  <si>
    <t>Megan Lockwood</t>
  </si>
  <si>
    <t>Joseph Robertshaw</t>
  </si>
  <si>
    <t>Brynley Mayhew</t>
  </si>
  <si>
    <t>Glen Quayle</t>
  </si>
  <si>
    <t>Callum Sherry</t>
  </si>
  <si>
    <t>Kira Perry</t>
  </si>
  <si>
    <t>James Strickett</t>
  </si>
  <si>
    <t>Bib Number</t>
  </si>
  <si>
    <t>Name</t>
  </si>
  <si>
    <t>Age/Gender</t>
  </si>
  <si>
    <t>Club</t>
  </si>
  <si>
    <t>Perf</t>
  </si>
  <si>
    <t>Score</t>
  </si>
  <si>
    <t>Long Jump</t>
  </si>
  <si>
    <t>Shot Put</t>
  </si>
  <si>
    <t>High Jump</t>
  </si>
  <si>
    <t>800m</t>
  </si>
  <si>
    <t>Total Points</t>
  </si>
  <si>
    <t>S - Hurdles</t>
  </si>
  <si>
    <t>Samantha Dunn</t>
  </si>
  <si>
    <t>2.40.40</t>
  </si>
  <si>
    <t>2.48.60</t>
  </si>
  <si>
    <t>2.51.10</t>
  </si>
  <si>
    <t>3.07.60</t>
  </si>
  <si>
    <t>3.34.70</t>
  </si>
  <si>
    <t>2.32.80</t>
  </si>
  <si>
    <t>2.42.30</t>
  </si>
  <si>
    <t>3.10.30</t>
  </si>
  <si>
    <t>3.12.00</t>
  </si>
  <si>
    <t>2.51.60</t>
  </si>
  <si>
    <t>2.59.50</t>
  </si>
  <si>
    <t>2.59.80</t>
  </si>
  <si>
    <t>3.01.80</t>
  </si>
  <si>
    <t>3.02.60</t>
  </si>
  <si>
    <t>3.02.90</t>
  </si>
  <si>
    <t>3.06.50</t>
  </si>
  <si>
    <t>2.38.2</t>
  </si>
  <si>
    <t>2.55.2</t>
  </si>
  <si>
    <t>3.08.4</t>
  </si>
  <si>
    <t>3.53.9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</si>
</sst>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2" borderId="4" xfId="0" applyFont="1" applyFill="1" applyBorder="1"/>
    <xf numFmtId="0" fontId="1" fillId="0" borderId="0" xfId="0" applyFont="1"/>
    <xf numFmtId="0" fontId="1" fillId="0" borderId="1" xfId="0" applyFont="1" applyBorder="1"/>
    <xf numFmtId="0" fontId="0" fillId="0" borderId="6" xfId="0" applyBorder="1"/>
    <xf numFmtId="0" fontId="0" fillId="2" borderId="6" xfId="0" applyFill="1" applyBorder="1"/>
    <xf numFmtId="0" fontId="1" fillId="0" borderId="6" xfId="0" applyFon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/AppData/Local/Temp/Pentathlon%20U15%20Gir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it"/>
      <sheetName val="Instructions"/>
      <sheetName val="U15GMenu"/>
      <sheetName val="U15Gdec"/>
      <sheetName val="U15GSummary"/>
      <sheetName val="U15GHurd"/>
      <sheetName val="U15GShot"/>
      <sheetName val="U15GLJ"/>
      <sheetName val="U15GHJ"/>
      <sheetName val="U15GDist"/>
      <sheetName val="U15GHCard"/>
      <sheetName val="U15GDCard"/>
      <sheetName val="U15GWind"/>
      <sheetName val="U15GTDraw"/>
      <sheetName val="U15GDDraw"/>
    </sheetNames>
    <sheetDataSet>
      <sheetData sheetId="0"/>
      <sheetData sheetId="1"/>
      <sheetData sheetId="2"/>
      <sheetData sheetId="3"/>
      <sheetData sheetId="4"/>
      <sheetData sheetId="5">
        <row r="9">
          <cell r="N9" t="str">
            <v>DNS</v>
          </cell>
        </row>
        <row r="10">
          <cell r="N10" t="str">
            <v>DNF</v>
          </cell>
        </row>
        <row r="11">
          <cell r="N11" t="str">
            <v>DQ</v>
          </cell>
        </row>
        <row r="12">
          <cell r="N12" t="str">
            <v>WD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R6" sqref="R6"/>
    </sheetView>
  </sheetViews>
  <sheetFormatPr defaultRowHeight="14.25"/>
  <cols>
    <col min="1" max="1" width="9.375" style="12" customWidth="1"/>
    <col min="2" max="2" width="16.75" bestFit="1" customWidth="1"/>
    <col min="3" max="3" width="12.5" bestFit="1" customWidth="1"/>
    <col min="4" max="4" width="14.5" bestFit="1" customWidth="1"/>
    <col min="5" max="12" width="6.375" customWidth="1"/>
    <col min="13" max="13" width="7.125" customWidth="1"/>
    <col min="14" max="14" width="6.375" customWidth="1"/>
    <col min="15" max="15" width="10.375" bestFit="1" customWidth="1"/>
  </cols>
  <sheetData>
    <row r="1" spans="1:15" s="5" customFormat="1">
      <c r="A1" s="24" t="s">
        <v>28</v>
      </c>
      <c r="B1" s="9" t="s">
        <v>29</v>
      </c>
      <c r="C1" s="6" t="s">
        <v>30</v>
      </c>
      <c r="D1" s="6" t="s">
        <v>31</v>
      </c>
      <c r="E1" s="21" t="s">
        <v>39</v>
      </c>
      <c r="F1" s="21"/>
      <c r="G1" s="21" t="s">
        <v>34</v>
      </c>
      <c r="H1" s="21"/>
      <c r="I1" s="21" t="s">
        <v>35</v>
      </c>
      <c r="J1" s="21"/>
      <c r="K1" s="21" t="s">
        <v>36</v>
      </c>
      <c r="L1" s="21"/>
      <c r="M1" s="21" t="s">
        <v>37</v>
      </c>
      <c r="N1" s="21"/>
      <c r="O1" s="22" t="s">
        <v>38</v>
      </c>
    </row>
    <row r="2" spans="1:15">
      <c r="A2" s="24"/>
      <c r="B2" s="7"/>
      <c r="C2" s="1"/>
      <c r="D2" s="1"/>
      <c r="E2" s="3" t="s">
        <v>32</v>
      </c>
      <c r="F2" s="3" t="s">
        <v>33</v>
      </c>
      <c r="G2" s="3" t="s">
        <v>32</v>
      </c>
      <c r="H2" s="3" t="s">
        <v>33</v>
      </c>
      <c r="I2" s="3" t="s">
        <v>32</v>
      </c>
      <c r="J2" s="3" t="s">
        <v>33</v>
      </c>
      <c r="K2" s="3" t="s">
        <v>32</v>
      </c>
      <c r="L2" s="3" t="s">
        <v>33</v>
      </c>
      <c r="M2" s="3" t="s">
        <v>32</v>
      </c>
      <c r="N2" s="3" t="s">
        <v>33</v>
      </c>
      <c r="O2" s="23"/>
    </row>
    <row r="3" spans="1:15">
      <c r="A3" s="10"/>
      <c r="B3" s="7"/>
      <c r="C3" s="1"/>
      <c r="D3" s="1"/>
      <c r="E3" s="13"/>
      <c r="F3" s="14"/>
      <c r="G3" s="13"/>
      <c r="H3" s="14"/>
      <c r="I3" s="13"/>
      <c r="J3" s="14"/>
      <c r="K3" s="13"/>
      <c r="L3" s="14"/>
      <c r="M3" s="13"/>
      <c r="N3" s="14"/>
      <c r="O3" s="4">
        <f t="shared" ref="O3:O8" si="0">SUM(F3,H3,J3,L3,N3)</f>
        <v>0</v>
      </c>
    </row>
    <row r="4" spans="1:15">
      <c r="A4" s="10">
        <v>426</v>
      </c>
      <c r="B4" s="7" t="s">
        <v>24</v>
      </c>
      <c r="C4" s="1" t="s">
        <v>6</v>
      </c>
      <c r="D4" s="1" t="s">
        <v>4</v>
      </c>
      <c r="E4" s="18">
        <v>13.2</v>
      </c>
      <c r="F4" s="14">
        <v>487</v>
      </c>
      <c r="G4" s="19">
        <v>4.0599999999999996</v>
      </c>
      <c r="H4" s="14">
        <v>215</v>
      </c>
      <c r="I4" s="13">
        <v>5.81</v>
      </c>
      <c r="J4" s="14">
        <v>238</v>
      </c>
      <c r="K4" s="19">
        <v>1.53</v>
      </c>
      <c r="L4" s="14">
        <v>411</v>
      </c>
      <c r="M4" s="13" t="s">
        <v>44</v>
      </c>
      <c r="N4" s="14">
        <v>24</v>
      </c>
      <c r="O4" s="4">
        <f t="shared" si="0"/>
        <v>1375</v>
      </c>
    </row>
    <row r="5" spans="1:15">
      <c r="A5" s="10">
        <v>424</v>
      </c>
      <c r="B5" s="7" t="s">
        <v>25</v>
      </c>
      <c r="C5" s="1" t="s">
        <v>6</v>
      </c>
      <c r="D5" s="1" t="s">
        <v>4</v>
      </c>
      <c r="E5" s="18">
        <v>16.100000000000001</v>
      </c>
      <c r="F5" s="14">
        <v>256</v>
      </c>
      <c r="G5" s="19">
        <v>4.03</v>
      </c>
      <c r="H5" s="14">
        <v>211</v>
      </c>
      <c r="I5" s="13">
        <v>6.41</v>
      </c>
      <c r="J5" s="14">
        <v>273</v>
      </c>
      <c r="K5" s="19">
        <v>1.3</v>
      </c>
      <c r="L5" s="14">
        <v>250</v>
      </c>
      <c r="M5" s="13" t="s">
        <v>42</v>
      </c>
      <c r="N5" s="15">
        <v>136</v>
      </c>
      <c r="O5" s="4">
        <f t="shared" si="0"/>
        <v>1126</v>
      </c>
    </row>
    <row r="6" spans="1:15">
      <c r="A6" s="10">
        <v>427</v>
      </c>
      <c r="B6" s="7" t="s">
        <v>15</v>
      </c>
      <c r="C6" s="1" t="s">
        <v>6</v>
      </c>
      <c r="D6" s="1" t="s">
        <v>7</v>
      </c>
      <c r="E6" s="18">
        <v>15.2</v>
      </c>
      <c r="F6" s="14">
        <v>320</v>
      </c>
      <c r="G6" s="19">
        <v>3.83</v>
      </c>
      <c r="H6" s="14">
        <v>179</v>
      </c>
      <c r="I6" s="13">
        <v>4.8600000000000003</v>
      </c>
      <c r="J6" s="14">
        <v>183</v>
      </c>
      <c r="K6" s="19">
        <v>1.2</v>
      </c>
      <c r="L6" s="14">
        <v>188</v>
      </c>
      <c r="M6" s="13" t="s">
        <v>41</v>
      </c>
      <c r="N6" s="15">
        <v>209</v>
      </c>
      <c r="O6" s="4">
        <f t="shared" si="0"/>
        <v>1079</v>
      </c>
    </row>
    <row r="7" spans="1:15">
      <c r="A7" s="10">
        <v>428</v>
      </c>
      <c r="B7" s="7" t="s">
        <v>5</v>
      </c>
      <c r="C7" s="1" t="s">
        <v>6</v>
      </c>
      <c r="D7" s="1" t="s">
        <v>7</v>
      </c>
      <c r="E7" s="18">
        <v>17</v>
      </c>
      <c r="F7" s="14">
        <v>198</v>
      </c>
      <c r="G7" s="19">
        <v>3.53</v>
      </c>
      <c r="H7" s="14">
        <v>135</v>
      </c>
      <c r="I7" s="13">
        <v>4.2699999999999996</v>
      </c>
      <c r="J7" s="14">
        <v>149</v>
      </c>
      <c r="K7" s="19">
        <v>1.1000000000000001</v>
      </c>
      <c r="L7" s="14">
        <v>131</v>
      </c>
      <c r="M7" s="13" t="s">
        <v>43</v>
      </c>
      <c r="N7" s="15">
        <v>116</v>
      </c>
      <c r="O7" s="4">
        <f t="shared" si="0"/>
        <v>729</v>
      </c>
    </row>
    <row r="8" spans="1:15">
      <c r="A8" s="10">
        <v>425</v>
      </c>
      <c r="B8" s="7" t="s">
        <v>8</v>
      </c>
      <c r="C8" s="1" t="s">
        <v>6</v>
      </c>
      <c r="D8" s="1" t="s">
        <v>7</v>
      </c>
      <c r="E8" s="18">
        <v>19</v>
      </c>
      <c r="F8" s="14">
        <v>94</v>
      </c>
      <c r="G8" s="19">
        <v>3.2</v>
      </c>
      <c r="H8" s="14">
        <v>90</v>
      </c>
      <c r="I8" s="13">
        <v>4.51</v>
      </c>
      <c r="J8" s="14">
        <v>163</v>
      </c>
      <c r="K8" s="19">
        <v>1.05</v>
      </c>
      <c r="L8" s="14">
        <v>105</v>
      </c>
      <c r="M8" s="13" t="s">
        <v>45</v>
      </c>
      <c r="N8" s="15">
        <v>0</v>
      </c>
      <c r="O8" s="4">
        <f t="shared" si="0"/>
        <v>452</v>
      </c>
    </row>
    <row r="9" spans="1:15">
      <c r="A9" s="11"/>
      <c r="B9" s="8"/>
      <c r="C9" s="2"/>
      <c r="D9" s="2"/>
      <c r="E9" s="16"/>
      <c r="F9" s="16"/>
      <c r="G9" s="16"/>
      <c r="H9" s="16"/>
      <c r="I9" s="16"/>
      <c r="J9" s="16"/>
      <c r="K9" s="20"/>
      <c r="L9" s="16"/>
      <c r="M9" s="16"/>
      <c r="N9" s="17"/>
      <c r="O9" s="4"/>
    </row>
    <row r="10" spans="1:15">
      <c r="A10" s="10">
        <v>436</v>
      </c>
      <c r="B10" s="7" t="s">
        <v>40</v>
      </c>
      <c r="C10" s="1" t="s">
        <v>2</v>
      </c>
      <c r="D10" s="1" t="s">
        <v>7</v>
      </c>
      <c r="E10" s="18">
        <v>14.6</v>
      </c>
      <c r="F10" s="14">
        <v>355</v>
      </c>
      <c r="G10" s="19">
        <v>4.07</v>
      </c>
      <c r="H10" s="14">
        <v>324</v>
      </c>
      <c r="I10" s="13">
        <v>5.65</v>
      </c>
      <c r="J10" s="14">
        <v>249</v>
      </c>
      <c r="K10" s="19">
        <v>1.35</v>
      </c>
      <c r="L10" s="14">
        <v>460</v>
      </c>
      <c r="M10" s="13" t="s">
        <v>53</v>
      </c>
      <c r="N10" s="15">
        <v>349</v>
      </c>
      <c r="O10" s="4">
        <f t="shared" ref="O10:O16" si="1">SUM(F10,H10,J10,L10,N10)</f>
        <v>1737</v>
      </c>
    </row>
    <row r="11" spans="1:15">
      <c r="A11" s="10">
        <v>434</v>
      </c>
      <c r="B11" s="7" t="s">
        <v>21</v>
      </c>
      <c r="C11" s="1" t="s">
        <v>2</v>
      </c>
      <c r="D11" s="1" t="s">
        <v>4</v>
      </c>
      <c r="E11" s="18">
        <v>16.2</v>
      </c>
      <c r="F11" s="14">
        <v>251</v>
      </c>
      <c r="G11" s="19">
        <v>3.78</v>
      </c>
      <c r="H11" s="14">
        <v>259</v>
      </c>
      <c r="I11" s="13">
        <v>6.59</v>
      </c>
      <c r="J11" s="14">
        <v>309</v>
      </c>
      <c r="K11" s="19">
        <v>1.25</v>
      </c>
      <c r="L11" s="14">
        <v>359</v>
      </c>
      <c r="M11" s="13" t="s">
        <v>50</v>
      </c>
      <c r="N11" s="15">
        <v>447</v>
      </c>
      <c r="O11" s="4">
        <f t="shared" si="1"/>
        <v>1625</v>
      </c>
    </row>
    <row r="12" spans="1:15">
      <c r="A12" s="10">
        <v>429</v>
      </c>
      <c r="B12" s="7" t="s">
        <v>13</v>
      </c>
      <c r="C12" s="1" t="s">
        <v>2</v>
      </c>
      <c r="D12" s="1" t="s">
        <v>14</v>
      </c>
      <c r="E12" s="18">
        <v>15</v>
      </c>
      <c r="F12" s="14">
        <v>327</v>
      </c>
      <c r="G12" s="19">
        <v>3.59</v>
      </c>
      <c r="H12" s="14">
        <v>218</v>
      </c>
      <c r="I12" s="13">
        <v>6.58</v>
      </c>
      <c r="J12" s="14">
        <v>308</v>
      </c>
      <c r="K12" s="19">
        <v>1.2</v>
      </c>
      <c r="L12" s="14">
        <v>312</v>
      </c>
      <c r="M12" s="13" t="s">
        <v>51</v>
      </c>
      <c r="N12" s="15">
        <v>370</v>
      </c>
      <c r="O12" s="4">
        <f t="shared" si="1"/>
        <v>1535</v>
      </c>
    </row>
    <row r="13" spans="1:15">
      <c r="A13" s="10">
        <v>430</v>
      </c>
      <c r="B13" s="7" t="s">
        <v>18</v>
      </c>
      <c r="C13" s="1" t="s">
        <v>2</v>
      </c>
      <c r="D13" s="1" t="s">
        <v>7</v>
      </c>
      <c r="E13" s="18">
        <v>15.7</v>
      </c>
      <c r="F13" s="14">
        <v>282</v>
      </c>
      <c r="G13" s="19">
        <v>3.32</v>
      </c>
      <c r="H13" s="14">
        <v>165</v>
      </c>
      <c r="I13" s="13">
        <v>5.25</v>
      </c>
      <c r="J13" s="14">
        <v>224</v>
      </c>
      <c r="K13" s="19">
        <v>1.35</v>
      </c>
      <c r="L13" s="14">
        <v>460</v>
      </c>
      <c r="M13" s="13" t="s">
        <v>52</v>
      </c>
      <c r="N13" s="15">
        <v>367</v>
      </c>
      <c r="O13" s="4">
        <f t="shared" si="1"/>
        <v>1498</v>
      </c>
    </row>
    <row r="14" spans="1:15">
      <c r="A14" s="10">
        <v>433</v>
      </c>
      <c r="B14" s="7" t="s">
        <v>12</v>
      </c>
      <c r="C14" s="1" t="s">
        <v>2</v>
      </c>
      <c r="D14" s="1" t="s">
        <v>4</v>
      </c>
      <c r="E14" s="18">
        <v>16.5</v>
      </c>
      <c r="F14" s="14">
        <v>234</v>
      </c>
      <c r="G14" s="19">
        <v>3.9</v>
      </c>
      <c r="H14" s="14">
        <v>285</v>
      </c>
      <c r="I14" s="13">
        <v>6.23</v>
      </c>
      <c r="J14" s="14">
        <v>286</v>
      </c>
      <c r="K14" s="19">
        <v>1.25</v>
      </c>
      <c r="L14" s="14">
        <v>359</v>
      </c>
      <c r="M14" s="13" t="s">
        <v>56</v>
      </c>
      <c r="N14" s="15">
        <v>307</v>
      </c>
      <c r="O14" s="4">
        <f t="shared" si="1"/>
        <v>1471</v>
      </c>
    </row>
    <row r="15" spans="1:15">
      <c r="A15" s="10">
        <v>432</v>
      </c>
      <c r="B15" s="7" t="s">
        <v>26</v>
      </c>
      <c r="C15" s="1" t="s">
        <v>2</v>
      </c>
      <c r="D15" s="1" t="s">
        <v>4</v>
      </c>
      <c r="E15" s="18">
        <v>14.6</v>
      </c>
      <c r="F15" s="14">
        <v>355</v>
      </c>
      <c r="G15" s="19">
        <v>4</v>
      </c>
      <c r="H15" s="14">
        <v>308</v>
      </c>
      <c r="I15" s="13">
        <v>4.8600000000000003</v>
      </c>
      <c r="J15" s="14">
        <v>199</v>
      </c>
      <c r="K15" s="19">
        <v>1.1000000000000001</v>
      </c>
      <c r="L15" s="14">
        <v>222</v>
      </c>
      <c r="M15" s="13" t="s">
        <v>54</v>
      </c>
      <c r="N15" s="15">
        <v>341</v>
      </c>
      <c r="O15" s="4">
        <f t="shared" si="1"/>
        <v>1425</v>
      </c>
    </row>
    <row r="16" spans="1:15">
      <c r="A16" s="10">
        <v>431</v>
      </c>
      <c r="B16" s="7" t="s">
        <v>19</v>
      </c>
      <c r="C16" s="1" t="s">
        <v>2</v>
      </c>
      <c r="D16" s="1" t="s">
        <v>20</v>
      </c>
      <c r="E16" s="18">
        <v>16</v>
      </c>
      <c r="F16" s="14">
        <v>263</v>
      </c>
      <c r="G16" s="19">
        <v>3.11</v>
      </c>
      <c r="H16" s="14">
        <v>126</v>
      </c>
      <c r="I16" s="13">
        <v>5.99</v>
      </c>
      <c r="J16" s="14">
        <v>271</v>
      </c>
      <c r="K16" s="19">
        <v>1.1499999999999999</v>
      </c>
      <c r="L16" s="14">
        <v>266</v>
      </c>
      <c r="M16" s="13" t="s">
        <v>55</v>
      </c>
      <c r="N16" s="15">
        <v>339</v>
      </c>
      <c r="O16" s="4">
        <f t="shared" si="1"/>
        <v>1265</v>
      </c>
    </row>
    <row r="17" spans="1:15">
      <c r="A17" s="11"/>
      <c r="B17" s="8"/>
      <c r="C17" s="2"/>
      <c r="D17" s="2"/>
      <c r="E17" s="16"/>
      <c r="F17" s="16"/>
      <c r="G17" s="20"/>
      <c r="H17" s="16"/>
      <c r="I17" s="16"/>
      <c r="J17" s="16"/>
      <c r="K17" s="20"/>
      <c r="L17" s="16"/>
      <c r="M17" s="16"/>
      <c r="N17" s="17"/>
      <c r="O17" s="4"/>
    </row>
    <row r="18" spans="1:15">
      <c r="A18" s="10">
        <v>439</v>
      </c>
      <c r="B18" s="7" t="s">
        <v>22</v>
      </c>
      <c r="C18" s="1" t="s">
        <v>1</v>
      </c>
      <c r="D18" s="1" t="s">
        <v>7</v>
      </c>
      <c r="E18" s="18">
        <v>16.600000000000001</v>
      </c>
      <c r="F18" s="14">
        <v>291</v>
      </c>
      <c r="G18" s="19">
        <v>4.3499999999999996</v>
      </c>
      <c r="H18" s="14">
        <v>264</v>
      </c>
      <c r="I18" s="13">
        <v>5.41</v>
      </c>
      <c r="J18" s="14">
        <v>215</v>
      </c>
      <c r="K18" s="19">
        <v>1.3</v>
      </c>
      <c r="L18" s="14">
        <v>250</v>
      </c>
      <c r="M18" s="13" t="s">
        <v>46</v>
      </c>
      <c r="N18" s="15">
        <v>289</v>
      </c>
      <c r="O18" s="4">
        <f>SUM(F18,H18,J18,L18,N18)</f>
        <v>1309</v>
      </c>
    </row>
    <row r="19" spans="1:15">
      <c r="A19" s="10">
        <v>438</v>
      </c>
      <c r="B19" s="7" t="s">
        <v>27</v>
      </c>
      <c r="C19" s="1" t="s">
        <v>1</v>
      </c>
      <c r="D19" s="1" t="s">
        <v>4</v>
      </c>
      <c r="E19" s="18">
        <v>15.6</v>
      </c>
      <c r="F19" s="14">
        <v>367</v>
      </c>
      <c r="G19" s="19">
        <v>3.7</v>
      </c>
      <c r="H19" s="14">
        <v>159</v>
      </c>
      <c r="I19" s="13">
        <v>6.12</v>
      </c>
      <c r="J19" s="14">
        <v>256</v>
      </c>
      <c r="K19" s="19">
        <v>1.3</v>
      </c>
      <c r="L19" s="14">
        <v>250</v>
      </c>
      <c r="M19" s="13" t="s">
        <v>47</v>
      </c>
      <c r="N19" s="15">
        <v>191</v>
      </c>
      <c r="O19" s="4">
        <f>SUM(F19,H19,J19,L19,N19)</f>
        <v>1223</v>
      </c>
    </row>
    <row r="20" spans="1:15">
      <c r="A20" s="10">
        <v>437</v>
      </c>
      <c r="B20" s="7" t="s">
        <v>0</v>
      </c>
      <c r="C20" s="1" t="s">
        <v>1</v>
      </c>
      <c r="D20" s="1" t="s">
        <v>3</v>
      </c>
      <c r="E20" s="18">
        <v>16.399999999999999</v>
      </c>
      <c r="F20" s="14">
        <v>305</v>
      </c>
      <c r="G20" s="19">
        <v>3.41</v>
      </c>
      <c r="H20" s="14">
        <v>118</v>
      </c>
      <c r="I20" s="13">
        <v>4.32</v>
      </c>
      <c r="J20" s="14">
        <v>152</v>
      </c>
      <c r="K20" s="19">
        <v>1.1000000000000001</v>
      </c>
      <c r="L20" s="14">
        <v>131</v>
      </c>
      <c r="M20" s="13" t="s">
        <v>48</v>
      </c>
      <c r="N20" s="15">
        <v>15</v>
      </c>
      <c r="O20" s="4">
        <f>SUM(F20,H20,J20,L20,N20)</f>
        <v>721</v>
      </c>
    </row>
    <row r="21" spans="1:15">
      <c r="A21" s="10">
        <v>423</v>
      </c>
      <c r="B21" s="7" t="s">
        <v>23</v>
      </c>
      <c r="C21" s="1" t="s">
        <v>1</v>
      </c>
      <c r="D21" s="1" t="s">
        <v>14</v>
      </c>
      <c r="E21" s="18">
        <v>26</v>
      </c>
      <c r="F21" s="14">
        <v>0</v>
      </c>
      <c r="G21" s="19">
        <v>2.95</v>
      </c>
      <c r="H21" s="14">
        <v>60</v>
      </c>
      <c r="I21" s="13">
        <v>5.43</v>
      </c>
      <c r="J21" s="14">
        <v>216</v>
      </c>
      <c r="K21" s="19">
        <v>1.1000000000000001</v>
      </c>
      <c r="L21" s="14">
        <v>131</v>
      </c>
      <c r="M21" s="13" t="s">
        <v>49</v>
      </c>
      <c r="N21" s="15">
        <v>10</v>
      </c>
      <c r="O21" s="4">
        <f>SUM(F21,H21,J21,L21,N21)</f>
        <v>417</v>
      </c>
    </row>
    <row r="22" spans="1:15">
      <c r="A22" s="11"/>
      <c r="B22" s="8"/>
      <c r="C22" s="2"/>
      <c r="D22" s="2"/>
      <c r="E22" s="16"/>
      <c r="F22" s="16"/>
      <c r="G22" s="20"/>
      <c r="H22" s="16"/>
      <c r="I22" s="16"/>
      <c r="J22" s="16"/>
      <c r="K22" s="20"/>
      <c r="L22" s="16"/>
      <c r="M22" s="16"/>
      <c r="N22" s="17"/>
      <c r="O22" s="4"/>
    </row>
    <row r="23" spans="1:15">
      <c r="A23" s="10">
        <v>442</v>
      </c>
      <c r="B23" s="7" t="s">
        <v>11</v>
      </c>
      <c r="C23" s="1" t="s">
        <v>10</v>
      </c>
      <c r="D23" s="1" t="s">
        <v>4</v>
      </c>
      <c r="E23" s="13">
        <v>14.1</v>
      </c>
      <c r="F23" s="14">
        <v>471</v>
      </c>
      <c r="G23" s="19">
        <v>4.03</v>
      </c>
      <c r="H23" s="14">
        <v>315</v>
      </c>
      <c r="I23" s="13">
        <v>7.74</v>
      </c>
      <c r="J23" s="14">
        <v>383</v>
      </c>
      <c r="K23" s="19">
        <v>1.25</v>
      </c>
      <c r="L23" s="14">
        <v>359</v>
      </c>
      <c r="M23" s="13" t="s">
        <v>57</v>
      </c>
      <c r="N23" s="15">
        <v>594</v>
      </c>
      <c r="O23" s="4">
        <f>SUM(F23,H23,J23,L23,N23)</f>
        <v>2122</v>
      </c>
    </row>
    <row r="24" spans="1:15">
      <c r="A24" s="10">
        <v>441</v>
      </c>
      <c r="B24" s="7" t="s">
        <v>17</v>
      </c>
      <c r="C24" s="1" t="s">
        <v>10</v>
      </c>
      <c r="D24" s="1" t="s">
        <v>7</v>
      </c>
      <c r="E24" s="13">
        <v>13.7</v>
      </c>
      <c r="F24" s="14">
        <v>502</v>
      </c>
      <c r="G24" s="19">
        <v>4.0999999999999996</v>
      </c>
      <c r="H24" s="14">
        <v>331</v>
      </c>
      <c r="I24" s="13">
        <v>6.54</v>
      </c>
      <c r="J24" s="14">
        <v>306</v>
      </c>
      <c r="K24" s="19">
        <v>1.35</v>
      </c>
      <c r="L24" s="14">
        <v>460</v>
      </c>
      <c r="M24" s="13" t="s">
        <v>58</v>
      </c>
      <c r="N24" s="15">
        <v>411</v>
      </c>
      <c r="O24" s="4">
        <f>SUM(F24,H24,J24,L24,N24)</f>
        <v>2010</v>
      </c>
    </row>
    <row r="25" spans="1:15">
      <c r="A25" s="10">
        <v>443</v>
      </c>
      <c r="B25" s="7" t="s">
        <v>16</v>
      </c>
      <c r="C25" s="1" t="s">
        <v>10</v>
      </c>
      <c r="D25" s="1" t="s">
        <v>7</v>
      </c>
      <c r="E25" s="13">
        <v>13.1</v>
      </c>
      <c r="F25" s="14">
        <v>558</v>
      </c>
      <c r="G25" s="19">
        <v>4.34</v>
      </c>
      <c r="H25" s="14">
        <v>388</v>
      </c>
      <c r="I25" s="13">
        <v>6.38</v>
      </c>
      <c r="J25" s="14">
        <v>295</v>
      </c>
      <c r="K25" s="19">
        <v>1.25</v>
      </c>
      <c r="L25" s="14">
        <v>359</v>
      </c>
      <c r="M25" s="13" t="s">
        <v>59</v>
      </c>
      <c r="N25" s="15">
        <v>291</v>
      </c>
      <c r="O25" s="4">
        <f>SUM(F25,H25,J25,L25,N25)</f>
        <v>1891</v>
      </c>
    </row>
    <row r="26" spans="1:15">
      <c r="A26" s="10">
        <v>440</v>
      </c>
      <c r="B26" s="7" t="s">
        <v>9</v>
      </c>
      <c r="C26" s="1" t="s">
        <v>10</v>
      </c>
      <c r="D26" s="1" t="s">
        <v>4</v>
      </c>
      <c r="E26" s="13">
        <v>13.8</v>
      </c>
      <c r="F26" s="14">
        <v>497</v>
      </c>
      <c r="G26" s="19">
        <v>4.25</v>
      </c>
      <c r="H26" s="14">
        <v>367</v>
      </c>
      <c r="I26" s="13">
        <v>6.43</v>
      </c>
      <c r="J26" s="14">
        <v>299</v>
      </c>
      <c r="K26" s="19">
        <v>1.4</v>
      </c>
      <c r="L26" s="14">
        <v>512</v>
      </c>
      <c r="M26" s="13" t="s">
        <v>60</v>
      </c>
      <c r="N26" s="15">
        <v>31</v>
      </c>
      <c r="O26" s="4">
        <f>SUM(F26,H26,J26,L26,N26)</f>
        <v>1706</v>
      </c>
    </row>
  </sheetData>
  <sortState ref="A10:O16">
    <sortCondition descending="1" ref="O16"/>
  </sortState>
  <mergeCells count="7">
    <mergeCell ref="M1:N1"/>
    <mergeCell ref="O1:O2"/>
    <mergeCell ref="A1:A2"/>
    <mergeCell ref="E1:F1"/>
    <mergeCell ref="G1:H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Isle of Man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tourtchr</dc:creator>
  <cp:lastModifiedBy>cp</cp:lastModifiedBy>
  <dcterms:created xsi:type="dcterms:W3CDTF">2014-08-26T08:57:29Z</dcterms:created>
  <dcterms:modified xsi:type="dcterms:W3CDTF">2014-09-05T10:11:26Z</dcterms:modified>
</cp:coreProperties>
</file>